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Dropbox/Spreadsheets/"/>
    </mc:Choice>
  </mc:AlternateContent>
  <xr:revisionPtr revIDLastSave="0" documentId="13_ncr:1_{E6CF6C99-032F-5745-940F-E552E3199904}" xr6:coauthVersionLast="47" xr6:coauthVersionMax="47" xr10:uidLastSave="{00000000-0000-0000-0000-000000000000}"/>
  <bookViews>
    <workbookView xWindow="0" yWindow="500" windowWidth="28800" windowHeight="17500" xr2:uid="{508013D6-0705-9241-801D-87571B27E5CA}"/>
  </bookViews>
  <sheets>
    <sheet name="LI-Stats" sheetId="1" r:id="rId1"/>
    <sheet name="LI-Summary" sheetId="2" r:id="rId2"/>
  </sheets>
  <definedNames>
    <definedName name="_xlnm._FilterDatabase" localSheetId="0" hidden="1">'LI-Stats'!$B$1:$J$4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E2" i="1"/>
  <c r="C2" i="1"/>
  <c r="F6" i="2" l="1"/>
  <c r="E6" i="2"/>
  <c r="D6" i="2"/>
  <c r="C6" i="2"/>
  <c r="B6" i="2"/>
  <c r="E3" i="2" l="1"/>
  <c r="B5" i="2" l="1"/>
  <c r="B4" i="2"/>
  <c r="B3" i="2"/>
  <c r="B2" i="2"/>
  <c r="C5" i="2" l="1"/>
  <c r="D5" i="2"/>
  <c r="E5" i="2"/>
  <c r="F5" i="2"/>
  <c r="F4" i="2" l="1"/>
  <c r="F3" i="2"/>
  <c r="F2" i="2"/>
  <c r="E4" i="2"/>
  <c r="E2" i="2"/>
  <c r="D4" i="2"/>
  <c r="D3" i="2"/>
  <c r="D2" i="2"/>
  <c r="C4" i="2"/>
  <c r="C3" i="2"/>
  <c r="C2" i="2"/>
  <c r="B8" i="2" l="1"/>
  <c r="F16" i="2" l="1"/>
  <c r="E15" i="2"/>
  <c r="C13" i="2"/>
  <c r="B15" i="2"/>
  <c r="E16" i="2"/>
  <c r="E17" i="2"/>
  <c r="C12" i="2"/>
  <c r="B11" i="2"/>
  <c r="E13" i="2"/>
  <c r="F13" i="2"/>
  <c r="C17" i="2"/>
  <c r="E14" i="2"/>
  <c r="E12" i="2"/>
  <c r="D11" i="2"/>
  <c r="F17" i="2"/>
  <c r="F15" i="2"/>
  <c r="C14" i="2"/>
  <c r="F11" i="2"/>
  <c r="C16" i="2"/>
  <c r="C11" i="2"/>
  <c r="B16" i="2"/>
  <c r="C15" i="2"/>
  <c r="B14" i="2"/>
  <c r="D16" i="2"/>
  <c r="E11" i="2"/>
  <c r="B13" i="2"/>
  <c r="F12" i="2"/>
  <c r="B17" i="2"/>
  <c r="D14" i="2"/>
  <c r="B12" i="2"/>
  <c r="D13" i="2"/>
  <c r="D15" i="2"/>
  <c r="F14" i="2"/>
  <c r="D12" i="2"/>
  <c r="D17" i="2"/>
  <c r="B19" i="2" l="1"/>
</calcChain>
</file>

<file path=xl/sharedStrings.xml><?xml version="1.0" encoding="utf-8"?>
<sst xmlns="http://schemas.openxmlformats.org/spreadsheetml/2006/main" count="37" uniqueCount="27">
  <si>
    <t>URL</t>
  </si>
  <si>
    <t>Title</t>
  </si>
  <si>
    <t>Comments</t>
  </si>
  <si>
    <t>Shares</t>
  </si>
  <si>
    <t>Date checked</t>
  </si>
  <si>
    <t>Image</t>
  </si>
  <si>
    <t>Text</t>
  </si>
  <si>
    <t>Video</t>
  </si>
  <si>
    <t>Views</t>
  </si>
  <si>
    <t>Date posted</t>
  </si>
  <si>
    <t>Type</t>
  </si>
  <si>
    <t>Doc</t>
  </si>
  <si>
    <t>Posts</t>
  </si>
  <si>
    <t>Day</t>
  </si>
  <si>
    <t>Reactions</t>
  </si>
  <si>
    <t>Total views</t>
  </si>
  <si>
    <t>Mon</t>
  </si>
  <si>
    <t>Tue</t>
  </si>
  <si>
    <t>Wed</t>
  </si>
  <si>
    <t>Thu</t>
  </si>
  <si>
    <t>Fri</t>
  </si>
  <si>
    <t>Sat</t>
  </si>
  <si>
    <t>Sun</t>
  </si>
  <si>
    <t>Poll</t>
  </si>
  <si>
    <t>Total posts</t>
  </si>
  <si>
    <t>Turn off "People also viewed" panel</t>
  </si>
  <si>
    <t>https://linkedin.com/feed/update/urn:li:activity:6963460230688993280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</si>
</sst>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7">
    <font>
      <sz val="12"/>
      <color theme="1"/>
      <name val="Calibri"/>
      <family val="2"/>
      <scheme val="minor"/>
    </font>
    <font>
      <b/>
      <sz val="12"/>
      <color theme="0"/>
      <name val="Courier New"/>
      <family val="1"/>
    </font>
    <font>
      <sz val="12"/>
      <color theme="1"/>
      <name val="Courier New"/>
      <family val="1"/>
    </font>
    <font>
      <b/>
      <sz val="10"/>
      <color theme="0"/>
      <name val="Courier New"/>
      <family val="1"/>
    </font>
    <font>
      <sz val="12"/>
      <name val="Courier New"/>
      <family val="1"/>
    </font>
    <font>
      <sz val="12"/>
      <color theme="1"/>
      <name val="Courier New Bold"/>
    </font>
    <font>
      <sz val="9"/>
      <color theme="1"/>
      <name val="Courier New Bold"/>
    </font>
  </fonts>
  <fills count="4">
    <fill>
      <patternFill patternType="none"/>
    </fill>
    <fill>
      <patternFill patternType="gray125"/>
    </fill>
    <fill>
      <patternFill patternType="solid">
        <fgColor rgb="FF303AB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/>
    <xf numFmtId="0" fontId="3" fillId="2" borderId="0" xfId="0" applyFont="1" applyFill="1" applyAlignment="1">
      <alignment horizontal="left"/>
    </xf>
    <xf numFmtId="3" fontId="6" fillId="0" borderId="0" xfId="0" applyNumberFormat="1" applyFont="1" applyAlignment="1">
      <alignment horizontal="center" vertical="center"/>
    </xf>
    <xf numFmtId="1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4633A"/>
      <color rgb="FF5BC500"/>
      <color rgb="FF303AB2"/>
      <color rgb="FFD6DCE4"/>
      <color rgb="FFEDEDED"/>
      <color rgb="FF006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6DCA-85AE-C944-B7B3-65562A521FC0}">
  <dimension ref="A1:J4"/>
  <sheetViews>
    <sheetView tabSelected="1" zoomScale="170" zoomScaleNormal="170" workbookViewId="0">
      <pane ySplit="1" topLeftCell="A2" activePane="bottomLeft" state="frozen"/>
      <selection pane="bottomLeft" activeCell="A2" sqref="A2"/>
    </sheetView>
  </sheetViews>
  <sheetFormatPr baseColWidth="10" defaultColWidth="10.83203125" defaultRowHeight="17"/>
  <cols>
    <col min="1" max="1" width="4.5" style="1" bestFit="1" customWidth="1"/>
    <col min="2" max="2" width="59.1640625" style="15" customWidth="1"/>
    <col min="3" max="3" width="6.83203125" style="3" customWidth="1"/>
    <col min="4" max="4" width="13.83203125" style="7" customWidth="1"/>
    <col min="5" max="5" width="10.5" style="7" customWidth="1"/>
    <col min="6" max="6" width="8.33203125" style="3" customWidth="1"/>
    <col min="7" max="7" width="11.5" style="8" customWidth="1"/>
    <col min="8" max="8" width="11.5" style="3" customWidth="1"/>
    <col min="9" max="9" width="14.1640625" style="3" bestFit="1" customWidth="1"/>
    <col min="10" max="10" width="11.5" style="3" customWidth="1"/>
  </cols>
  <sheetData>
    <row r="1" spans="1:10" ht="16">
      <c r="A1" s="16" t="s">
        <v>0</v>
      </c>
      <c r="B1" s="9" t="s">
        <v>1</v>
      </c>
      <c r="C1" s="9" t="s">
        <v>13</v>
      </c>
      <c r="D1" s="10" t="s">
        <v>9</v>
      </c>
      <c r="E1" s="10" t="s">
        <v>4</v>
      </c>
      <c r="F1" s="9" t="s">
        <v>10</v>
      </c>
      <c r="G1" s="18" t="s">
        <v>8</v>
      </c>
      <c r="H1" s="9" t="s">
        <v>14</v>
      </c>
      <c r="I1" s="9" t="s">
        <v>2</v>
      </c>
      <c r="J1" s="9" t="s">
        <v>3</v>
      </c>
    </row>
    <row r="2" spans="1:10">
      <c r="C2" s="6" t="str">
        <f>IF(ISBLANK(#REF!),TEXT(D2,"ddd")&amp;"+", TEXT(D2,"ddd"))</f>
        <v>Sat</v>
      </c>
      <c r="E2" s="7">
        <f t="shared" ref="E2" si="0">D2+7</f>
        <v>7</v>
      </c>
    </row>
    <row r="3" spans="1:10">
      <c r="C3" s="6" t="str">
        <f>IF(ISBLANK(#REF!),TEXT(D3,"ddd")&amp;"+", TEXT(D3,"ddd"))</f>
        <v>Sat</v>
      </c>
      <c r="E3" s="7">
        <f t="shared" ref="E3" si="1">D3+7</f>
        <v>7</v>
      </c>
    </row>
    <row r="4" spans="1:10">
      <c r="A4" s="1" t="s">
        <v>26</v>
      </c>
      <c r="B4" s="15" t="s">
        <v>25</v>
      </c>
      <c r="C4" s="6" t="str">
        <f>IF(ISBLANK(#REF!),TEXT(D4,"ddd")&amp;"+", TEXT(D4,"ddd"))</f>
        <v>Thu</v>
      </c>
      <c r="D4" s="7">
        <v>44784</v>
      </c>
      <c r="E4" s="7">
        <f t="shared" ref="E4" si="2">D4+7</f>
        <v>44791</v>
      </c>
      <c r="F4" s="3" t="s">
        <v>5</v>
      </c>
      <c r="G4" s="8">
        <v>4099</v>
      </c>
      <c r="H4" s="3">
        <v>66</v>
      </c>
      <c r="I4" s="3">
        <v>61</v>
      </c>
      <c r="J4" s="3">
        <v>2</v>
      </c>
    </row>
  </sheetData>
  <autoFilter ref="B1:J4" xr:uid="{C4F81935-4E86-0E4E-A019-EC8E41D213BF}"/>
  <conditionalFormatting sqref="A1:A1048576">
    <cfRule type="containsText" dxfId="1" priority="89" operator="containsText" text="https://">
      <formula>NOT(ISERROR(SEARCH("https://",A1)))</formula>
    </cfRule>
  </conditionalFormatting>
  <conditionalFormatting sqref="C2:C4 E2:E4">
    <cfRule type="timePeriod" dxfId="0" priority="75" timePeriod="today">
      <formula>FLOOR(C2,1)=TODAY()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BD20-810C-DA48-880C-628F214215D6}">
  <dimension ref="A1:F19"/>
  <sheetViews>
    <sheetView zoomScale="202" zoomScaleNormal="202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0.83203125" defaultRowHeight="16"/>
  <cols>
    <col min="1" max="1" width="14" bestFit="1" customWidth="1"/>
    <col min="2" max="2" width="11.6640625" bestFit="1" customWidth="1"/>
    <col min="3" max="4" width="11.6640625" customWidth="1"/>
    <col min="5" max="5" width="10.5" customWidth="1"/>
    <col min="6" max="6" width="8.5" customWidth="1"/>
  </cols>
  <sheetData>
    <row r="1" spans="1:6" ht="23" customHeight="1">
      <c r="A1" s="2"/>
      <c r="B1" s="11" t="s">
        <v>12</v>
      </c>
      <c r="C1" s="11" t="s">
        <v>14</v>
      </c>
      <c r="D1" s="11" t="s">
        <v>2</v>
      </c>
      <c r="E1" s="11" t="s">
        <v>8</v>
      </c>
      <c r="F1" s="11" t="s">
        <v>3</v>
      </c>
    </row>
    <row r="2" spans="1:6" ht="35" customHeight="1">
      <c r="A2" s="11" t="s">
        <v>6</v>
      </c>
      <c r="B2" s="4">
        <f>COUNTIF('LI-Stats'!F:F,A2)</f>
        <v>0</v>
      </c>
      <c r="C2" s="4" t="e">
        <f>AVERAGEIF('LI-Stats'!F:F,A2,'LI-Stats'!H:H)</f>
        <v>#DIV/0!</v>
      </c>
      <c r="D2" s="4" t="e">
        <f>AVERAGEIF('LI-Stats'!F:F,A2,'LI-Stats'!I:I)</f>
        <v>#DIV/0!</v>
      </c>
      <c r="E2" s="4" t="e">
        <f>AVERAGEIF('LI-Stats'!F:F,A2,'LI-Stats'!G:G)</f>
        <v>#DIV/0!</v>
      </c>
      <c r="F2" s="5" t="e">
        <f>AVERAGEIF('LI-Stats'!F:F,A2,'LI-Stats'!J:J)</f>
        <v>#DIV/0!</v>
      </c>
    </row>
    <row r="3" spans="1:6" ht="35" customHeight="1">
      <c r="A3" s="11" t="s">
        <v>5</v>
      </c>
      <c r="B3" s="12">
        <f>COUNTIF('LI-Stats'!F:F,A3)</f>
        <v>1</v>
      </c>
      <c r="C3" s="12">
        <f>AVERAGEIF('LI-Stats'!F:F,A3,'LI-Stats'!H:H)</f>
        <v>66</v>
      </c>
      <c r="D3" s="12">
        <f>AVERAGEIF('LI-Stats'!F:F,A3,'LI-Stats'!I:I)</f>
        <v>61</v>
      </c>
      <c r="E3" s="12">
        <f>AVERAGEIF('LI-Stats'!F:F,A3,'LI-Stats'!G:G)</f>
        <v>4099</v>
      </c>
      <c r="F3" s="13">
        <f>AVERAGEIF('LI-Stats'!F:F,A3,'LI-Stats'!J:J)</f>
        <v>2</v>
      </c>
    </row>
    <row r="4" spans="1:6" ht="35" customHeight="1">
      <c r="A4" s="11" t="s">
        <v>7</v>
      </c>
      <c r="B4" s="4">
        <f>COUNTIF('LI-Stats'!F:F,A4)</f>
        <v>0</v>
      </c>
      <c r="C4" s="4" t="e">
        <f>AVERAGEIF('LI-Stats'!F:F,A4,'LI-Stats'!H:H)</f>
        <v>#DIV/0!</v>
      </c>
      <c r="D4" s="4" t="e">
        <f>AVERAGEIF('LI-Stats'!F:F,A4,'LI-Stats'!I:I)</f>
        <v>#DIV/0!</v>
      </c>
      <c r="E4" s="4" t="e">
        <f>AVERAGEIF('LI-Stats'!F:F,A4,'LI-Stats'!G:G)</f>
        <v>#DIV/0!</v>
      </c>
      <c r="F4" s="5" t="e">
        <f>AVERAGEIF('LI-Stats'!F:F,A4,'LI-Stats'!J:J)</f>
        <v>#DIV/0!</v>
      </c>
    </row>
    <row r="5" spans="1:6" ht="36" customHeight="1">
      <c r="A5" s="11" t="s">
        <v>11</v>
      </c>
      <c r="B5" s="12">
        <f>COUNTIF('LI-Stats'!F:F,A5)</f>
        <v>0</v>
      </c>
      <c r="C5" s="12" t="e">
        <f>AVERAGEIF('LI-Stats'!F:F,A5,'LI-Stats'!H:H)</f>
        <v>#DIV/0!</v>
      </c>
      <c r="D5" s="12" t="e">
        <f>AVERAGEIF('LI-Stats'!F:F,A5,'LI-Stats'!I:I)</f>
        <v>#DIV/0!</v>
      </c>
      <c r="E5" s="12" t="e">
        <f>AVERAGEIF('LI-Stats'!F:F,A5,'LI-Stats'!G:G)</f>
        <v>#DIV/0!</v>
      </c>
      <c r="F5" s="13" t="e">
        <f>AVERAGEIF('LI-Stats'!F:F,A5,'LI-Stats'!J:J)</f>
        <v>#DIV/0!</v>
      </c>
    </row>
    <row r="6" spans="1:6" ht="36" customHeight="1">
      <c r="A6" s="11" t="s">
        <v>23</v>
      </c>
      <c r="B6" s="4">
        <f>COUNTIF('LI-Stats'!F:F,A6)</f>
        <v>0</v>
      </c>
      <c r="C6" s="4" t="e">
        <f>AVERAGEIF('LI-Stats'!F:F,A6,'LI-Stats'!H:H)</f>
        <v>#DIV/0!</v>
      </c>
      <c r="D6" s="4" t="e">
        <f>AVERAGEIF('LI-Stats'!F:F,A6,'LI-Stats'!I:I)</f>
        <v>#DIV/0!</v>
      </c>
      <c r="E6" s="4" t="e">
        <f>AVERAGEIF('LI-Stats'!F:F,A6,'LI-Stats'!G:G)</f>
        <v>#DIV/0!</v>
      </c>
      <c r="F6" s="5" t="e">
        <f>AVERAGEIF('LI-Stats'!F:F,A6,'LI-Stats'!J:J)</f>
        <v>#DIV/0!</v>
      </c>
    </row>
    <row r="8" spans="1:6" ht="25" customHeight="1">
      <c r="A8" s="11" t="s">
        <v>15</v>
      </c>
      <c r="B8" s="17" t="e">
        <f>(B2*E2)+(B3*E3)+(B4*E4)+(B5*E5)</f>
        <v>#DIV/0!</v>
      </c>
      <c r="C8" s="4"/>
      <c r="D8" s="4"/>
      <c r="E8" s="4"/>
      <c r="F8" s="5"/>
    </row>
    <row r="10" spans="1:6" ht="23" customHeight="1">
      <c r="B10" s="11" t="s">
        <v>12</v>
      </c>
      <c r="C10" s="11" t="s">
        <v>14</v>
      </c>
      <c r="D10" s="11" t="s">
        <v>2</v>
      </c>
      <c r="E10" s="11" t="s">
        <v>8</v>
      </c>
      <c r="F10" s="11" t="s">
        <v>3</v>
      </c>
    </row>
    <row r="11" spans="1:6" ht="30" customHeight="1">
      <c r="A11" s="11" t="s">
        <v>16</v>
      </c>
      <c r="B11" s="4">
        <f>COUNTIF('LI-Stats'!C:C,A11)</f>
        <v>0</v>
      </c>
      <c r="C11" s="4" t="e">
        <f>AVERAGEIF('LI-Stats'!C:C,A11,'LI-Stats'!H:H)</f>
        <v>#DIV/0!</v>
      </c>
      <c r="D11" s="4" t="e">
        <f>AVERAGEIF('LI-Stats'!C:C,A11,'LI-Stats'!I:I)</f>
        <v>#DIV/0!</v>
      </c>
      <c r="E11" s="4" t="e">
        <f>AVERAGEIF('LI-Stats'!C:C,A11,'LI-Stats'!G:G)</f>
        <v>#DIV/0!</v>
      </c>
      <c r="F11" s="4" t="e">
        <f>AVERAGEIF('LI-Stats'!C:C,A11,'LI-Stats'!J:J)</f>
        <v>#DIV/0!</v>
      </c>
    </row>
    <row r="12" spans="1:6" ht="30" customHeight="1">
      <c r="A12" s="11" t="s">
        <v>17</v>
      </c>
      <c r="B12" s="12">
        <f>COUNTIF('LI-Stats'!C:C,A12)</f>
        <v>0</v>
      </c>
      <c r="C12" s="12" t="e">
        <f>AVERAGEIF('LI-Stats'!C:C,A12,'LI-Stats'!H:H)</f>
        <v>#DIV/0!</v>
      </c>
      <c r="D12" s="12" t="e">
        <f>AVERAGEIF('LI-Stats'!C:C,A12,'LI-Stats'!I:I)</f>
        <v>#DIV/0!</v>
      </c>
      <c r="E12" s="12" t="e">
        <f>AVERAGEIF('LI-Stats'!C:C,A12,'LI-Stats'!G:G)</f>
        <v>#DIV/0!</v>
      </c>
      <c r="F12" s="12" t="e">
        <f>AVERAGEIF('LI-Stats'!C:C,A12,'LI-Stats'!J:J)</f>
        <v>#DIV/0!</v>
      </c>
    </row>
    <row r="13" spans="1:6" ht="30" customHeight="1">
      <c r="A13" s="11" t="s">
        <v>18</v>
      </c>
      <c r="B13" s="4">
        <f>COUNTIF('LI-Stats'!C:C,A13)</f>
        <v>0</v>
      </c>
      <c r="C13" s="4" t="e">
        <f>AVERAGEIF('LI-Stats'!C:C,A13,'LI-Stats'!H:H)</f>
        <v>#DIV/0!</v>
      </c>
      <c r="D13" s="4" t="e">
        <f>AVERAGEIF('LI-Stats'!C:C,A13,'LI-Stats'!I:I)</f>
        <v>#DIV/0!</v>
      </c>
      <c r="E13" s="4" t="e">
        <f>AVERAGEIF('LI-Stats'!C:C,A13,'LI-Stats'!G:G)</f>
        <v>#DIV/0!</v>
      </c>
      <c r="F13" s="4" t="e">
        <f>AVERAGEIF('LI-Stats'!C:C,A13,'LI-Stats'!J:J)</f>
        <v>#DIV/0!</v>
      </c>
    </row>
    <row r="14" spans="1:6" ht="30" customHeight="1">
      <c r="A14" s="11" t="s">
        <v>19</v>
      </c>
      <c r="B14" s="12">
        <f>COUNTIF('LI-Stats'!C:C,A14)</f>
        <v>1</v>
      </c>
      <c r="C14" s="12">
        <f>AVERAGEIF('LI-Stats'!C:C,A14,'LI-Stats'!H:H)</f>
        <v>66</v>
      </c>
      <c r="D14" s="12">
        <f>AVERAGEIF('LI-Stats'!C:C,A14,'LI-Stats'!I:I)</f>
        <v>61</v>
      </c>
      <c r="E14" s="12">
        <f>AVERAGEIF('LI-Stats'!C:C,A14,'LI-Stats'!G:G)</f>
        <v>4099</v>
      </c>
      <c r="F14" s="12">
        <f>AVERAGEIF('LI-Stats'!C:C,A14,'LI-Stats'!J:J)</f>
        <v>2</v>
      </c>
    </row>
    <row r="15" spans="1:6" ht="30" customHeight="1">
      <c r="A15" s="11" t="s">
        <v>20</v>
      </c>
      <c r="B15" s="4">
        <f>COUNTIF('LI-Stats'!C:C,A15)</f>
        <v>0</v>
      </c>
      <c r="C15" s="4" t="e">
        <f>AVERAGEIF('LI-Stats'!C:C,A15,'LI-Stats'!H:H)</f>
        <v>#DIV/0!</v>
      </c>
      <c r="D15" s="4" t="e">
        <f>AVERAGEIF('LI-Stats'!C:C,A15,'LI-Stats'!I:I)</f>
        <v>#DIV/0!</v>
      </c>
      <c r="E15" s="4" t="e">
        <f>AVERAGEIF('LI-Stats'!C:C,A15,'LI-Stats'!G:G)</f>
        <v>#DIV/0!</v>
      </c>
      <c r="F15" s="4" t="e">
        <f>AVERAGEIF('LI-Stats'!C:C,A15,'LI-Stats'!J:J)</f>
        <v>#DIV/0!</v>
      </c>
    </row>
    <row r="16" spans="1:6" ht="30" customHeight="1">
      <c r="A16" s="11" t="s">
        <v>21</v>
      </c>
      <c r="B16" s="12">
        <f>COUNTIF('LI-Stats'!C:C,A16)</f>
        <v>2</v>
      </c>
      <c r="C16" s="12" t="e">
        <f>AVERAGEIF('LI-Stats'!C:C,A16,'LI-Stats'!H:H)</f>
        <v>#DIV/0!</v>
      </c>
      <c r="D16" s="12" t="e">
        <f>AVERAGEIF('LI-Stats'!C:C,A16,'LI-Stats'!I:I)</f>
        <v>#DIV/0!</v>
      </c>
      <c r="E16" s="12" t="e">
        <f>AVERAGEIF('LI-Stats'!C:C,A16,'LI-Stats'!G:G)</f>
        <v>#DIV/0!</v>
      </c>
      <c r="F16" s="12" t="e">
        <f>AVERAGEIF('LI-Stats'!C:C,A16,'LI-Stats'!J:J)</f>
        <v>#DIV/0!</v>
      </c>
    </row>
    <row r="17" spans="1:6" ht="30" customHeight="1">
      <c r="A17" s="11" t="s">
        <v>22</v>
      </c>
      <c r="B17" s="4">
        <f>COUNTIF('LI-Stats'!C:C,A17)</f>
        <v>0</v>
      </c>
      <c r="C17" s="4" t="e">
        <f>AVERAGEIF('LI-Stats'!C:C,A17,'LI-Stats'!H:H)</f>
        <v>#DIV/0!</v>
      </c>
      <c r="D17" s="4" t="e">
        <f>AVERAGEIF('LI-Stats'!C:C,A17,'LI-Stats'!I:I)</f>
        <v>#DIV/0!</v>
      </c>
      <c r="E17" s="4" t="e">
        <f>AVERAGEIF('LI-Stats'!C:C,A17,'LI-Stats'!G:G)</f>
        <v>#DIV/0!</v>
      </c>
      <c r="F17" s="4" t="e">
        <f>AVERAGEIF('LI-Stats'!C:C,A17,'LI-Stats'!J:J)</f>
        <v>#DIV/0!</v>
      </c>
    </row>
    <row r="18" spans="1:6" ht="17">
      <c r="B18" s="14"/>
    </row>
    <row r="19" spans="1:6" ht="17">
      <c r="A19" s="11" t="s">
        <v>24</v>
      </c>
      <c r="B19" s="14">
        <f>SUM(B11:B17)</f>
        <v>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LI-Stats</vt:lpstr>
      <vt:lpstr>LI-Summary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Espirian</dc:creator>
  <cp:lastModifiedBy>John Espirian</cp:lastModifiedBy>
  <dcterms:created xsi:type="dcterms:W3CDTF">2018-08-27T15:38:41Z</dcterms:created>
  <dcterms:modified xsi:type="dcterms:W3CDTF">2022-12-13T16:03:43Z</dcterms:modified>
</cp:coreProperties>
</file>