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hn/Downloads/"/>
    </mc:Choice>
  </mc:AlternateContent>
  <xr:revisionPtr revIDLastSave="0" documentId="13_ncr:1_{CD1D7BDC-4E00-714E-8D04-D8E88AD5FC22}" xr6:coauthVersionLast="40" xr6:coauthVersionMax="40" xr10:uidLastSave="{00000000-0000-0000-0000-000000000000}"/>
  <bookViews>
    <workbookView xWindow="52620" yWindow="2480" windowWidth="30640" windowHeight="18040" xr2:uid="{508013D6-0705-9241-801D-87571B27E5CA}"/>
  </bookViews>
  <sheets>
    <sheet name="Stats" sheetId="1" r:id="rId1"/>
    <sheet name="Summary" sheetId="2" r:id="rId2"/>
  </sheets>
  <definedNames>
    <definedName name="_xlnm._FilterDatabase" localSheetId="0" hidden="1">Stats!$B$1:$J$1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5" i="1" l="1"/>
  <c r="I4" i="1"/>
  <c r="I3" i="1"/>
  <c r="I2" i="1"/>
  <c r="B6" i="2" l="1"/>
  <c r="B5" i="2"/>
  <c r="B4" i="2"/>
  <c r="B3" i="2"/>
  <c r="C6" i="2" l="1"/>
  <c r="D6" i="2"/>
  <c r="E6" i="2"/>
  <c r="F6" i="2"/>
  <c r="G6" i="2" l="1"/>
  <c r="H6" i="2"/>
  <c r="F5" i="2" l="1"/>
  <c r="F4" i="2"/>
  <c r="F3" i="2"/>
  <c r="E5" i="2"/>
  <c r="E4" i="2"/>
  <c r="E3" i="2"/>
  <c r="D5" i="2"/>
  <c r="D4" i="2"/>
  <c r="D3" i="2"/>
  <c r="C5" i="2"/>
  <c r="C4" i="2"/>
  <c r="C3" i="2"/>
  <c r="H3" i="2" l="1"/>
  <c r="G3" i="2"/>
  <c r="G4" i="2"/>
  <c r="H4" i="2"/>
  <c r="H5" i="2"/>
  <c r="G5" i="2"/>
</calcChain>
</file>

<file path=xl/sharedStrings.xml><?xml version="1.0" encoding="utf-8"?>
<sst xmlns="http://schemas.openxmlformats.org/spreadsheetml/2006/main" count="33" uniqueCount="22">
  <si>
    <t>URL</t>
  </si>
  <si>
    <t>Title</t>
  </si>
  <si>
    <t>Likes</t>
  </si>
  <si>
    <t>Comments</t>
  </si>
  <si>
    <t>Shares</t>
  </si>
  <si>
    <t>Date checked</t>
  </si>
  <si>
    <t>Additional info</t>
  </si>
  <si>
    <t>Image</t>
  </si>
  <si>
    <t>Text</t>
  </si>
  <si>
    <t>Video</t>
  </si>
  <si>
    <t>Views</t>
  </si>
  <si>
    <t>Date posted</t>
  </si>
  <si>
    <t>Type</t>
  </si>
  <si>
    <t>Views per like</t>
  </si>
  <si>
    <t>Views per comment</t>
  </si>
  <si>
    <t>Doc</t>
  </si>
  <si>
    <t>Posts</t>
  </si>
  <si>
    <t>https://www.linkedin.com/</t>
  </si>
  <si>
    <t>A sample text post</t>
  </si>
  <si>
    <t>A sample image post</t>
  </si>
  <si>
    <t>A sample video post</t>
  </si>
  <si>
    <t>A sample document post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</si>
</sst>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2"/>
      <color theme="1"/>
      <name val="Calibri"/>
      <family val="2"/>
      <scheme val="minor"/>
    </font>
    <font>
      <b/>
      <sz val="12"/>
      <color theme="0"/>
      <name val="Courier New"/>
      <family val="1"/>
    </font>
    <font>
      <sz val="12"/>
      <color theme="1"/>
      <name val="Courier New"/>
      <family val="1"/>
    </font>
    <font>
      <b/>
      <sz val="10"/>
      <color theme="0"/>
      <name val="Courier New"/>
      <family val="1"/>
    </font>
  </fonts>
  <fills count="3">
    <fill>
      <patternFill patternType="none"/>
    </fill>
    <fill>
      <patternFill patternType="gray125"/>
    </fill>
    <fill>
      <patternFill patternType="solid">
        <fgColor rgb="FF0063F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 applyAlignment="1">
      <alignment shrinkToFit="1"/>
    </xf>
    <xf numFmtId="0" fontId="2" fillId="0" borderId="0" xfId="0" applyFont="1"/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14" fontId="2" fillId="0" borderId="0" xfId="0" applyNumberFormat="1" applyFont="1" applyFill="1" applyAlignment="1">
      <alignment horizontal="center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/>
    </xf>
  </cellXfs>
  <cellStyles count="1">
    <cellStyle name="Normal" xfId="0" builtinId="0"/>
  </cellStyles>
  <dxfs count="5"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006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CD6DCA-85AE-C944-B7B3-65562A521FC0}">
  <dimension ref="A1:J5"/>
  <sheetViews>
    <sheetView tabSelected="1" zoomScale="150" zoomScaleNormal="150" workbookViewId="0">
      <pane ySplit="1" topLeftCell="A2" activePane="bottomLeft" state="frozen"/>
      <selection pane="bottomLeft" activeCell="A6" sqref="A6"/>
    </sheetView>
  </sheetViews>
  <sheetFormatPr baseColWidth="10" defaultColWidth="10.83203125" defaultRowHeight="17" x14ac:dyDescent="0.25"/>
  <cols>
    <col min="1" max="1" width="4.5" style="1" bestFit="1" customWidth="1"/>
    <col min="2" max="2" width="51.83203125" style="2" customWidth="1"/>
    <col min="3" max="3" width="10.1640625" style="3" customWidth="1"/>
    <col min="4" max="4" width="11.6640625" style="3" customWidth="1"/>
    <col min="5" max="5" width="6.6640625" style="3" customWidth="1"/>
    <col min="6" max="6" width="11.6640625" style="3" customWidth="1"/>
    <col min="7" max="7" width="7.6640625" style="3" customWidth="1"/>
    <col min="8" max="8" width="14.83203125" style="3" customWidth="1"/>
    <col min="9" max="9" width="15.33203125" style="3" customWidth="1"/>
    <col min="10" max="10" width="31.6640625" style="11" customWidth="1"/>
  </cols>
  <sheetData>
    <row r="1" spans="1:10" ht="16" x14ac:dyDescent="0.2">
      <c r="A1" s="6" t="s">
        <v>0</v>
      </c>
      <c r="B1" s="6" t="s">
        <v>1</v>
      </c>
      <c r="C1" s="7" t="s">
        <v>12</v>
      </c>
      <c r="D1" s="7" t="s">
        <v>10</v>
      </c>
      <c r="E1" s="7" t="s">
        <v>2</v>
      </c>
      <c r="F1" s="7" t="s">
        <v>3</v>
      </c>
      <c r="G1" s="7" t="s">
        <v>4</v>
      </c>
      <c r="H1" s="7" t="s">
        <v>11</v>
      </c>
      <c r="I1" s="7" t="s">
        <v>5</v>
      </c>
      <c r="J1" s="7" t="s">
        <v>6</v>
      </c>
    </row>
    <row r="2" spans="1:10" x14ac:dyDescent="0.25">
      <c r="A2" s="1" t="s">
        <v>17</v>
      </c>
      <c r="B2" s="2" t="s">
        <v>18</v>
      </c>
      <c r="C2" s="3" t="s">
        <v>8</v>
      </c>
      <c r="D2" s="3">
        <v>4000</v>
      </c>
      <c r="E2" s="3">
        <v>50</v>
      </c>
      <c r="F2" s="3">
        <v>100</v>
      </c>
      <c r="G2" s="3">
        <v>1</v>
      </c>
      <c r="H2" s="4">
        <v>43482</v>
      </c>
      <c r="I2" s="5">
        <f t="shared" ref="I2:I4" si="0">H2+14</f>
        <v>43496</v>
      </c>
      <c r="J2" s="3"/>
    </row>
    <row r="3" spans="1:10" x14ac:dyDescent="0.25">
      <c r="A3" s="1" t="s">
        <v>17</v>
      </c>
      <c r="B3" s="2" t="s">
        <v>19</v>
      </c>
      <c r="C3" s="3" t="s">
        <v>7</v>
      </c>
      <c r="D3" s="3">
        <v>3000</v>
      </c>
      <c r="E3" s="3">
        <v>40</v>
      </c>
      <c r="F3" s="3">
        <v>80</v>
      </c>
      <c r="G3" s="3">
        <v>1</v>
      </c>
      <c r="H3" s="4">
        <v>43482</v>
      </c>
      <c r="I3" s="5">
        <f t="shared" si="0"/>
        <v>43496</v>
      </c>
      <c r="J3" s="3"/>
    </row>
    <row r="4" spans="1:10" x14ac:dyDescent="0.25">
      <c r="A4" s="1" t="s">
        <v>17</v>
      </c>
      <c r="B4" s="2" t="s">
        <v>20</v>
      </c>
      <c r="C4" s="3" t="s">
        <v>9</v>
      </c>
      <c r="D4" s="3">
        <v>2000</v>
      </c>
      <c r="E4" s="3">
        <v>30</v>
      </c>
      <c r="F4" s="3">
        <v>50</v>
      </c>
      <c r="G4" s="3">
        <v>0</v>
      </c>
      <c r="H4" s="4">
        <v>43482</v>
      </c>
      <c r="I4" s="5">
        <f t="shared" si="0"/>
        <v>43496</v>
      </c>
      <c r="J4" s="3"/>
    </row>
    <row r="5" spans="1:10" x14ac:dyDescent="0.25">
      <c r="A5" s="1" t="s">
        <v>17</v>
      </c>
      <c r="B5" s="2" t="s">
        <v>21</v>
      </c>
      <c r="C5" s="3" t="s">
        <v>15</v>
      </c>
      <c r="D5" s="3">
        <v>1000</v>
      </c>
      <c r="E5" s="3">
        <v>20</v>
      </c>
      <c r="F5" s="3">
        <v>30</v>
      </c>
      <c r="G5" s="3">
        <v>0</v>
      </c>
      <c r="H5" s="4">
        <v>43482</v>
      </c>
      <c r="I5" s="5">
        <f t="shared" ref="I5" si="1">H5+14</f>
        <v>43496</v>
      </c>
      <c r="J5" s="3"/>
    </row>
  </sheetData>
  <autoFilter ref="B1:J1" xr:uid="{C4F81935-4E86-0E4E-A019-EC8E41D213BF}"/>
  <conditionalFormatting sqref="A6:A1048576">
    <cfRule type="containsText" dxfId="4" priority="19" operator="containsText" text="https://">
      <formula>NOT(ISERROR(SEARCH("https://",A6)))</formula>
    </cfRule>
  </conditionalFormatting>
  <conditionalFormatting sqref="A2">
    <cfRule type="containsText" dxfId="3" priority="4" operator="containsText" text="https://">
      <formula>NOT(ISERROR(SEARCH("https://",A2)))</formula>
    </cfRule>
  </conditionalFormatting>
  <conditionalFormatting sqref="I2">
    <cfRule type="timePeriod" dxfId="2" priority="3" timePeriod="today">
      <formula>FLOOR(I2,1)=TODAY()</formula>
    </cfRule>
  </conditionalFormatting>
  <conditionalFormatting sqref="A3:A5">
    <cfRule type="containsText" dxfId="1" priority="2" operator="containsText" text="https://">
      <formula>NOT(ISERROR(SEARCH("https://",A3)))</formula>
    </cfRule>
  </conditionalFormatting>
  <conditionalFormatting sqref="I3:I5">
    <cfRule type="timePeriod" dxfId="0" priority="1" timePeriod="today">
      <formula>FLOOR(I3,1)=TODAY()</formula>
    </cfRule>
  </conditionalFormatting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F8BD20-810C-DA48-880C-628F214215D6}">
  <dimension ref="A2:H6"/>
  <sheetViews>
    <sheetView zoomScale="150" zoomScaleNormal="150" workbookViewId="0">
      <selection activeCell="A7" sqref="A7"/>
    </sheetView>
  </sheetViews>
  <sheetFormatPr baseColWidth="10" defaultColWidth="10.83203125" defaultRowHeight="16" x14ac:dyDescent="0.2"/>
  <cols>
    <col min="5" max="5" width="14.83203125" customWidth="1"/>
    <col min="7" max="7" width="19.33203125" customWidth="1"/>
    <col min="8" max="8" width="22.83203125" customWidth="1"/>
  </cols>
  <sheetData>
    <row r="2" spans="1:8" ht="23" customHeight="1" x14ac:dyDescent="0.25">
      <c r="A2" s="2"/>
      <c r="B2" s="8" t="s">
        <v>16</v>
      </c>
      <c r="C2" s="8" t="s">
        <v>2</v>
      </c>
      <c r="D2" s="8" t="s">
        <v>3</v>
      </c>
      <c r="E2" s="8" t="s">
        <v>10</v>
      </c>
      <c r="F2" s="8" t="s">
        <v>4</v>
      </c>
      <c r="G2" s="8" t="s">
        <v>13</v>
      </c>
      <c r="H2" s="8" t="s">
        <v>14</v>
      </c>
    </row>
    <row r="3" spans="1:8" ht="35" customHeight="1" x14ac:dyDescent="0.2">
      <c r="A3" s="8" t="s">
        <v>8</v>
      </c>
      <c r="B3" s="9">
        <f>COUNTIF(Stats!C:C,A3)</f>
        <v>1</v>
      </c>
      <c r="C3" s="9">
        <f>AVERAGEIF(Stats!C:C,A3,Stats!E:E)</f>
        <v>50</v>
      </c>
      <c r="D3" s="9">
        <f>AVERAGEIF(Stats!C:C,A3,Stats!F:F)</f>
        <v>100</v>
      </c>
      <c r="E3" s="9">
        <f>AVERAGEIF(Stats!C:C,A3,Stats!D:D)</f>
        <v>4000</v>
      </c>
      <c r="F3" s="10">
        <f>AVERAGEIF(Stats!C:C,A3,Stats!G:G)</f>
        <v>1</v>
      </c>
      <c r="G3" s="9">
        <f>E3/C3</f>
        <v>80</v>
      </c>
      <c r="H3" s="9">
        <f>E3/D3</f>
        <v>40</v>
      </c>
    </row>
    <row r="4" spans="1:8" ht="35" customHeight="1" x14ac:dyDescent="0.2">
      <c r="A4" s="8" t="s">
        <v>7</v>
      </c>
      <c r="B4" s="9">
        <f>COUNTIF(Stats!C:C,A4)</f>
        <v>1</v>
      </c>
      <c r="C4" s="9">
        <f>AVERAGEIF(Stats!C:C,A4,Stats!E:E)</f>
        <v>40</v>
      </c>
      <c r="D4" s="9">
        <f>AVERAGEIF(Stats!C:C,A4,Stats!F:F)</f>
        <v>80</v>
      </c>
      <c r="E4" s="9">
        <f>AVERAGEIF(Stats!C:C,A4,Stats!D:D)</f>
        <v>3000</v>
      </c>
      <c r="F4" s="10">
        <f>AVERAGEIF(Stats!C:C,A4,Stats!G:G)</f>
        <v>1</v>
      </c>
      <c r="G4" s="9">
        <f>E4/C4</f>
        <v>75</v>
      </c>
      <c r="H4" s="9">
        <f t="shared" ref="H4:H5" si="0">E4/D4</f>
        <v>37.5</v>
      </c>
    </row>
    <row r="5" spans="1:8" ht="35" customHeight="1" x14ac:dyDescent="0.2">
      <c r="A5" s="8" t="s">
        <v>9</v>
      </c>
      <c r="B5" s="9">
        <f>COUNTIF(Stats!C:C,A5)</f>
        <v>1</v>
      </c>
      <c r="C5" s="9">
        <f>AVERAGEIF(Stats!C:C,A5,Stats!E:E)</f>
        <v>30</v>
      </c>
      <c r="D5" s="9">
        <f>AVERAGEIF(Stats!C:C,A5,Stats!F:F)</f>
        <v>50</v>
      </c>
      <c r="E5" s="9">
        <f>AVERAGEIF(Stats!C:C,A5,Stats!D:D)</f>
        <v>2000</v>
      </c>
      <c r="F5" s="10">
        <f>AVERAGEIF(Stats!C:C,A5,Stats!G:G)</f>
        <v>0</v>
      </c>
      <c r="G5" s="9">
        <f>E5/C5</f>
        <v>66.666666666666671</v>
      </c>
      <c r="H5" s="9">
        <f t="shared" si="0"/>
        <v>40</v>
      </c>
    </row>
    <row r="6" spans="1:8" ht="36" customHeight="1" x14ac:dyDescent="0.2">
      <c r="A6" s="8" t="s">
        <v>15</v>
      </c>
      <c r="B6" s="9">
        <f>COUNTIF(Stats!C:C,A6)</f>
        <v>1</v>
      </c>
      <c r="C6" s="9">
        <f>AVERAGEIF(Stats!C:C,A6,Stats!E:E)</f>
        <v>20</v>
      </c>
      <c r="D6" s="9">
        <f>AVERAGEIF(Stats!C:C,A6,Stats!F:F)</f>
        <v>30</v>
      </c>
      <c r="E6" s="9">
        <f>AVERAGEIF(Stats!C:C,A6,Stats!D:D)</f>
        <v>1000</v>
      </c>
      <c r="F6" s="10">
        <f>AVERAGEIF(Stats!C:C,A6,Stats!G:G)</f>
        <v>0</v>
      </c>
      <c r="G6" s="9">
        <f>E6/C6</f>
        <v>50</v>
      </c>
      <c r="H6" s="9">
        <f t="shared" ref="H6" si="1">E6/D6</f>
        <v>33.333333333333336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Stats</vt:lpstr>
      <vt:lpstr>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Espirian</dc:creator>
  <cp:lastModifiedBy>John Espirian</cp:lastModifiedBy>
  <dcterms:created xsi:type="dcterms:W3CDTF">2018-08-27T15:38:41Z</dcterms:created>
  <dcterms:modified xsi:type="dcterms:W3CDTF">2019-01-17T15:04:23Z</dcterms:modified>
</cp:coreProperties>
</file>